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vuk\Downloads\"/>
    </mc:Choice>
  </mc:AlternateContent>
  <xr:revisionPtr revIDLastSave="245" documentId="13_ncr:1_{B8C88A52-FF2B-4BDF-B646-B48A82F4EC6B}" xr6:coauthVersionLast="47" xr6:coauthVersionMax="47" xr10:uidLastSave="{1DA6FD8F-5ABD-4EB1-A12F-BCE097103D2C}"/>
  <bookViews>
    <workbookView xWindow="1860" yWindow="1860" windowWidth="18900" windowHeight="11055" xr2:uid="{FB48A151-4FFD-4ED9-A266-DB60B103E5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G7" i="1"/>
  <c r="H7" i="1" s="1"/>
  <c r="G8" i="1"/>
  <c r="H8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9" i="1"/>
  <c r="H9" i="1" s="1"/>
  <c r="G10" i="1"/>
  <c r="H10" i="1" s="1"/>
  <c r="G11" i="1"/>
  <c r="H11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6" i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G28" i="1"/>
  <c r="H6" i="1"/>
  <c r="H28" i="1" s="1"/>
  <c r="G29" i="1" l="1"/>
  <c r="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tc={846E6F80-B34E-41A5-BAE9-CD2896C94EA2}</author>
  </authors>
  <commentList>
    <comment ref="G3" authorId="0" shapeId="0" xr:uid="{846E6F80-B34E-41A5-BAE9-CD2896C94EA2}">
      <text>
        <t>[Threaded comment]
Your version of Excel allows you to read this threaded comment; however, any edits to it will get removed if the file is opened in a newer version of Excel. Learn more: https://go.microsoft.com/fwlink/?linkid=870924
Comment:
    НЕ уписивати ништа у колоне 5 и 6</t>
      </text>
    </comment>
  </commentList>
</comments>
</file>

<file path=xl/sharedStrings.xml><?xml version="1.0" encoding="utf-8"?>
<sst xmlns="http://schemas.openxmlformats.org/spreadsheetml/2006/main" count="70" uniqueCount="54">
  <si>
    <t>ОБРАЗАЦ СТРУКТУРЕ ЦЕНЕ ЈН 0028/2025-МАТЕРИЈАЛ ЗА ОДРЖАВАЊЕ ХИГИЈЕНЕ 2025</t>
  </si>
  <si>
    <t>Редни
број</t>
  </si>
  <si>
    <t>Врста услуге</t>
  </si>
  <si>
    <t>ЈМ</t>
  </si>
  <si>
    <t>Количина</t>
  </si>
  <si>
    <t>Цена/ЈМ без ПДВ-а РСД</t>
  </si>
  <si>
    <t>ПДВ
(%)</t>
  </si>
  <si>
    <t>Износ ПДВ-а</t>
  </si>
  <si>
    <t xml:space="preserve">Цена/ЈМ са ПДВ-ом РСД </t>
  </si>
  <si>
    <t>Течност/Детерџент за суђе</t>
  </si>
  <si>
    <t>Лит</t>
  </si>
  <si>
    <t>Течност за прозоре</t>
  </si>
  <si>
    <t>Сунђер за посуђе 1/10</t>
  </si>
  <si>
    <t>Ком</t>
  </si>
  <si>
    <t>Трулекс крпа</t>
  </si>
  <si>
    <t>Ајакс</t>
  </si>
  <si>
    <t>Паста за чишћење</t>
  </si>
  <si>
    <t>Пак</t>
  </si>
  <si>
    <t>Салвета кухињска платнена</t>
  </si>
  <si>
    <t>Убрус Jumbo</t>
  </si>
  <si>
    <t>Циф спреј</t>
  </si>
  <si>
    <t>Одмашчивач (детерџент/паста итд)</t>
  </si>
  <si>
    <t>Тоалет папир 1/10</t>
  </si>
  <si>
    <t>Убрус за руке</t>
  </si>
  <si>
    <t>Рукавице гумене</t>
  </si>
  <si>
    <t>Пар</t>
  </si>
  <si>
    <t>Бреф куглице</t>
  </si>
  <si>
    <t>Куглице за писоар</t>
  </si>
  <si>
    <t>Крпа за под памуча ролна а 25 мет</t>
  </si>
  <si>
    <t>Рол</t>
  </si>
  <si>
    <t>Доместос</t>
  </si>
  <si>
    <t>Течни сапун</t>
  </si>
  <si>
    <t>Столњак папирни</t>
  </si>
  <si>
    <t>Детерџент за веш</t>
  </si>
  <si>
    <t>Кг</t>
  </si>
  <si>
    <t>Спреј за муве</t>
  </si>
  <si>
    <t>Виледа крпа</t>
  </si>
  <si>
    <t>УКУПНО</t>
  </si>
  <si>
    <t xml:space="preserve">Укупна цена без ПДВ-а         =  </t>
  </si>
  <si>
    <t xml:space="preserve">Укупна цена са ПДВ-ом         =  </t>
  </si>
  <si>
    <r>
      <rPr>
        <b/>
        <sz val="12"/>
        <color rgb="FF000000"/>
        <rFont val="Times New Roman"/>
      </rPr>
      <t>Рок важења понуде</t>
    </r>
    <r>
      <rPr>
        <sz val="12"/>
        <color rgb="FF000000"/>
        <rFont val="Times New Roman"/>
      </rPr>
      <t xml:space="preserve">  ___________ дана. Упишите број дана важења Понуде.
(не краћи од 45 дана од дана отварања понуде):</t>
    </r>
  </si>
  <si>
    <r>
      <rPr>
        <b/>
        <sz val="12"/>
        <color rgb="FF000000"/>
        <rFont val="Times New Roman"/>
      </rPr>
      <t>Рок и начин плаћања:
Рок плаћања 45 (четрдесетпет) дана</t>
    </r>
    <r>
      <rPr>
        <sz val="12"/>
        <color rgb="FF000000"/>
        <rFont val="Times New Roman"/>
      </rPr>
      <t>, а у складу са Законом о роковима измирења новчаних обавеза у комерцијалним трансакцијама, за  сваку појединачну испоруку, уз испоставу отпремнице/рачуна за сваку поједину испоруку (потписана и оверена отпремница од стране Наручиоца). Наручилац уплате врши на рачун Понуђача по испостављеном предрачуну, фактури, регистрованој у складу са важећим прописима-ЦРФ регистар, електронска фактура итд. (Фактуру регистровати у ЦРФ регистру фактура у року од 5 дана од дана издавања/испоруке добара).</t>
    </r>
  </si>
  <si>
    <r>
      <rPr>
        <b/>
        <sz val="12"/>
        <color rgb="FF000000"/>
        <rFont val="Times New Roman"/>
      </rPr>
      <t xml:space="preserve">Начин испоруке: </t>
    </r>
    <r>
      <rPr>
        <sz val="12"/>
        <color rgb="FF000000"/>
        <rFont val="Times New Roman"/>
      </rPr>
      <t>Изабрани понуђач се обавезује да испоруке добара врши по налогу/потребама Наручиоца, сукцесивно. Наручилац ће добра преузимати у продавници изабраног Понуђача, на територији седишта Наручиоца.</t>
    </r>
  </si>
  <si>
    <t>Напомена: Искзане количине  Образцу су оквирне, Наручиоц задржава право да наручи већу или мању количину од исказане, зависно од потреба.</t>
  </si>
  <si>
    <t>Упyтство за попуњавање Обрасца:</t>
  </si>
  <si>
    <r>
      <rPr>
        <u/>
        <sz val="12"/>
        <color rgb="FF000000"/>
        <rFont val="Times New Roman"/>
      </rPr>
      <t>Понуђач је у обавези</t>
    </r>
    <r>
      <rPr>
        <sz val="12"/>
        <color rgb="FF000000"/>
        <rFont val="Times New Roman"/>
      </rPr>
      <t xml:space="preserve"> да попуни, потпише и овери Образац структуре цене. Скениран Образац  шаље на емаил Наручиоца или на адресу Школе, Адашевци, 22244, Фрушкогорска 3, најкасније до 24. фебруара 2024. године до 11,00 часова.</t>
    </r>
  </si>
  <si>
    <t>Понуђач ПОПУЊАВА само колоне са редним бројем 3. и 4. Остале колоне НЕ Попуњавати, израчунавају се аутоматски.</t>
  </si>
  <si>
    <t>Колона број 4 "ПДВ %": У случају да понуђач није у систему ПДВ-а, уписаће: 0; у случају обрачуна ПДВ-а по стопи од 10%, уписаће: 10; у случају обрачуна ПДВ-а по стопи од 20%, уписаће: 20, односно одговарајући број/постотак;</t>
  </si>
  <si>
    <t>Укоклико Понуђач нема одређени артикал у својој понуди оставља празну колону.</t>
  </si>
  <si>
    <t>Искзане количине  Образцу су оквирне, понуђач задржава право да наручи већу или мању количину од исказане, зависно о потребама за специфицираним добрима</t>
  </si>
  <si>
    <t>Датум: _____________________________</t>
  </si>
  <si>
    <t>М.П.</t>
  </si>
  <si>
    <t>Потпис ОЛ: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</si>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</sst>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</font>
    <font>
      <sz val="12"/>
      <color rgb="FF000000"/>
      <name val="Times New Roman"/>
    </font>
    <font>
      <u/>
      <sz val="12"/>
      <color rgb="FF000000"/>
      <name val="Times New Roman"/>
    </font>
    <font>
      <sz val="11"/>
      <color rgb="FF000000"/>
      <name val="Times New Roman"/>
      <family val="1"/>
    </font>
    <font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49" fontId="11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textRotation="180"/>
    </xf>
    <xf numFmtId="0" fontId="1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snovna skola/Elementary school Vuk Karadzic Adasevci" id="{55E38FE1-B061-4277-9FC5-736473727FE3}" userId="S::osnovnaskolavukkaradzicadasevci@osvukkaradzicadasevci.onmicrosoft.com::5316b1f3-503c-4ccb-bf48-4d617174418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3-02-08T08:40:38.95" personId="{55E38FE1-B061-4277-9FC5-736473727FE3}" id="{846E6F80-B34E-41A5-BAE9-CD2896C94EA2}">
    <text>НЕ уписивати ништа у колоне 5 и 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F583-EA30-4F32-9A08-427D09710B8A}">
  <dimension ref="A1:H44"/>
  <sheetViews>
    <sheetView tabSelected="1" workbookViewId="0">
      <selection sqref="A1:H1"/>
    </sheetView>
  </sheetViews>
  <sheetFormatPr defaultRowHeight="15"/>
  <cols>
    <col min="2" max="2" width="36.85546875" customWidth="1"/>
    <col min="3" max="3" width="10.140625" customWidth="1"/>
    <col min="4" max="4" width="12" customWidth="1"/>
    <col min="5" max="5" width="12.7109375" customWidth="1"/>
    <col min="7" max="7" width="12.7109375" customWidth="1"/>
    <col min="8" max="8" width="15" customWidth="1"/>
  </cols>
  <sheetData>
    <row r="1" spans="1:8" ht="15.75">
      <c r="A1" s="36" t="s">
        <v>0</v>
      </c>
      <c r="B1" s="36"/>
      <c r="C1" s="36"/>
      <c r="D1" s="36"/>
      <c r="E1" s="36"/>
      <c r="F1" s="36"/>
      <c r="G1" s="36"/>
      <c r="H1" s="36"/>
    </row>
    <row r="2" spans="1:8" ht="15.75">
      <c r="A2" s="17"/>
      <c r="B2" s="17"/>
      <c r="C2" s="18"/>
      <c r="D2" s="18"/>
      <c r="E2" s="18"/>
      <c r="F2" s="18"/>
      <c r="G2" s="18"/>
      <c r="H2" s="17"/>
    </row>
    <row r="3" spans="1:8" ht="15" customHeight="1">
      <c r="A3" s="37" t="s">
        <v>1</v>
      </c>
      <c r="B3" s="37" t="s">
        <v>2</v>
      </c>
      <c r="C3" s="38" t="s">
        <v>3</v>
      </c>
      <c r="D3" s="38" t="s">
        <v>4</v>
      </c>
      <c r="E3" s="40" t="s">
        <v>5</v>
      </c>
      <c r="F3" s="40" t="s">
        <v>6</v>
      </c>
      <c r="G3" s="42" t="s">
        <v>7</v>
      </c>
      <c r="H3" s="44" t="s">
        <v>8</v>
      </c>
    </row>
    <row r="4" spans="1:8" ht="29.25" customHeight="1">
      <c r="A4" s="37"/>
      <c r="B4" s="37"/>
      <c r="C4" s="39"/>
      <c r="D4" s="39"/>
      <c r="E4" s="41"/>
      <c r="F4" s="41"/>
      <c r="G4" s="43"/>
      <c r="H4" s="44"/>
    </row>
    <row r="5" spans="1:8" ht="15.75">
      <c r="A5" s="1">
        <v>0</v>
      </c>
      <c r="B5" s="1">
        <v>1</v>
      </c>
      <c r="C5" s="1">
        <v>2</v>
      </c>
      <c r="D5" s="8">
        <v>3</v>
      </c>
      <c r="E5" s="2">
        <v>4</v>
      </c>
      <c r="F5" s="2">
        <v>5</v>
      </c>
      <c r="G5" s="2">
        <v>6</v>
      </c>
      <c r="H5" s="3">
        <v>7</v>
      </c>
    </row>
    <row r="6" spans="1:8" ht="15.75">
      <c r="A6" s="1">
        <v>1</v>
      </c>
      <c r="B6" s="4" t="s">
        <v>9</v>
      </c>
      <c r="C6" s="4" t="s">
        <v>10</v>
      </c>
      <c r="D6" s="4">
        <v>20</v>
      </c>
      <c r="E6" s="5"/>
      <c r="F6" s="5"/>
      <c r="G6" s="6">
        <f>SUM(E6*F6)/100</f>
        <v>0</v>
      </c>
      <c r="H6" s="7">
        <f t="shared" ref="H6:H27" si="0">(E6+G6)</f>
        <v>0</v>
      </c>
    </row>
    <row r="7" spans="1:8" ht="15.75">
      <c r="A7" s="1">
        <f>A6+1</f>
        <v>2</v>
      </c>
      <c r="B7" s="4" t="s">
        <v>11</v>
      </c>
      <c r="C7" s="4" t="s">
        <v>10</v>
      </c>
      <c r="D7" s="4">
        <v>5</v>
      </c>
      <c r="E7" s="5"/>
      <c r="F7" s="5"/>
      <c r="G7" s="6">
        <f t="shared" ref="G7:G8" si="1">SUM(E7*F7)/100</f>
        <v>0</v>
      </c>
      <c r="H7" s="7">
        <f t="shared" si="0"/>
        <v>0</v>
      </c>
    </row>
    <row r="8" spans="1:8" ht="15.75">
      <c r="A8" s="1">
        <f t="shared" ref="A8:A16" si="2">A7+1</f>
        <v>3</v>
      </c>
      <c r="B8" s="4" t="s">
        <v>12</v>
      </c>
      <c r="C8" s="4" t="s">
        <v>13</v>
      </c>
      <c r="D8" s="4">
        <v>3</v>
      </c>
      <c r="E8" s="5"/>
      <c r="F8" s="5"/>
      <c r="G8" s="6">
        <f t="shared" si="1"/>
        <v>0</v>
      </c>
      <c r="H8" s="7">
        <f t="shared" si="0"/>
        <v>0</v>
      </c>
    </row>
    <row r="9" spans="1:8" ht="15.75">
      <c r="A9" s="1">
        <f t="shared" si="2"/>
        <v>4</v>
      </c>
      <c r="B9" s="4" t="s">
        <v>14</v>
      </c>
      <c r="C9" s="4" t="s">
        <v>13</v>
      </c>
      <c r="D9" s="4">
        <v>25</v>
      </c>
      <c r="E9" s="5"/>
      <c r="F9" s="5"/>
      <c r="G9" s="6">
        <f t="shared" ref="G8:G27" si="3">SUM(E9*F9)/100</f>
        <v>0</v>
      </c>
      <c r="H9" s="7">
        <f t="shared" si="0"/>
        <v>0</v>
      </c>
    </row>
    <row r="10" spans="1:8" ht="15.75">
      <c r="A10" s="1">
        <f t="shared" si="2"/>
        <v>5</v>
      </c>
      <c r="B10" s="4" t="s">
        <v>15</v>
      </c>
      <c r="C10" s="4" t="s">
        <v>10</v>
      </c>
      <c r="D10" s="4">
        <v>10</v>
      </c>
      <c r="E10" s="5"/>
      <c r="F10" s="5"/>
      <c r="G10" s="6">
        <f t="shared" si="3"/>
        <v>0</v>
      </c>
      <c r="H10" s="7">
        <f t="shared" si="0"/>
        <v>0</v>
      </c>
    </row>
    <row r="11" spans="1:8" ht="15.75">
      <c r="A11" s="1">
        <f t="shared" si="2"/>
        <v>6</v>
      </c>
      <c r="B11" s="4" t="s">
        <v>16</v>
      </c>
      <c r="C11" s="4" t="s">
        <v>17</v>
      </c>
      <c r="D11" s="4">
        <v>6</v>
      </c>
      <c r="E11" s="5"/>
      <c r="F11" s="5"/>
      <c r="G11" s="6">
        <f t="shared" si="3"/>
        <v>0</v>
      </c>
      <c r="H11" s="7">
        <f t="shared" si="0"/>
        <v>0</v>
      </c>
    </row>
    <row r="12" spans="1:8" ht="15.75">
      <c r="A12" s="1">
        <f t="shared" si="2"/>
        <v>7</v>
      </c>
      <c r="B12" s="4" t="s">
        <v>18</v>
      </c>
      <c r="C12" s="4" t="s">
        <v>17</v>
      </c>
      <c r="D12" s="4">
        <v>10</v>
      </c>
      <c r="E12" s="5"/>
      <c r="F12" s="5"/>
      <c r="G12" s="6">
        <f t="shared" si="3"/>
        <v>0</v>
      </c>
      <c r="H12" s="7">
        <f t="shared" si="0"/>
        <v>0</v>
      </c>
    </row>
    <row r="13" spans="1:8" ht="15.75">
      <c r="A13" s="1">
        <f t="shared" si="2"/>
        <v>8</v>
      </c>
      <c r="B13" s="4" t="s">
        <v>19</v>
      </c>
      <c r="C13" s="4" t="s">
        <v>13</v>
      </c>
      <c r="D13" s="4">
        <v>10</v>
      </c>
      <c r="E13" s="5"/>
      <c r="F13" s="5"/>
      <c r="G13" s="6">
        <f t="shared" si="3"/>
        <v>0</v>
      </c>
      <c r="H13" s="7">
        <f t="shared" si="0"/>
        <v>0</v>
      </c>
    </row>
    <row r="14" spans="1:8" ht="15.75">
      <c r="A14" s="1">
        <f t="shared" si="2"/>
        <v>9</v>
      </c>
      <c r="B14" s="4" t="s">
        <v>20</v>
      </c>
      <c r="C14" s="4" t="s">
        <v>13</v>
      </c>
      <c r="D14" s="4">
        <v>10</v>
      </c>
      <c r="E14" s="5"/>
      <c r="F14" s="5"/>
      <c r="G14" s="6">
        <f t="shared" si="3"/>
        <v>0</v>
      </c>
      <c r="H14" s="7">
        <f t="shared" si="0"/>
        <v>0</v>
      </c>
    </row>
    <row r="15" spans="1:8" ht="15.75">
      <c r="A15" s="1">
        <f t="shared" si="2"/>
        <v>10</v>
      </c>
      <c r="B15" s="4" t="s">
        <v>21</v>
      </c>
      <c r="C15" s="4" t="s">
        <v>10</v>
      </c>
      <c r="D15" s="4">
        <v>3</v>
      </c>
      <c r="E15" s="5"/>
      <c r="F15" s="5"/>
      <c r="G15" s="6">
        <f t="shared" si="3"/>
        <v>0</v>
      </c>
      <c r="H15" s="7">
        <f t="shared" si="0"/>
        <v>0</v>
      </c>
    </row>
    <row r="16" spans="1:8" ht="15.75">
      <c r="A16" s="1">
        <f t="shared" si="2"/>
        <v>11</v>
      </c>
      <c r="B16" s="4" t="s">
        <v>22</v>
      </c>
      <c r="C16" s="4" t="s">
        <v>17</v>
      </c>
      <c r="D16" s="4">
        <v>30</v>
      </c>
      <c r="E16" s="5"/>
      <c r="F16" s="5"/>
      <c r="G16" s="6">
        <f t="shared" si="3"/>
        <v>0</v>
      </c>
      <c r="H16" s="7">
        <f t="shared" si="0"/>
        <v>0</v>
      </c>
    </row>
    <row r="17" spans="1:8" ht="15.75">
      <c r="A17" s="1">
        <f t="shared" ref="A17:A27" si="4">A16+1</f>
        <v>12</v>
      </c>
      <c r="B17" s="4" t="s">
        <v>23</v>
      </c>
      <c r="C17" s="4" t="s">
        <v>17</v>
      </c>
      <c r="D17" s="4">
        <v>5</v>
      </c>
      <c r="E17" s="5"/>
      <c r="F17" s="5"/>
      <c r="G17" s="6">
        <f t="shared" si="3"/>
        <v>0</v>
      </c>
      <c r="H17" s="7">
        <f t="shared" si="0"/>
        <v>0</v>
      </c>
    </row>
    <row r="18" spans="1:8" ht="15.75">
      <c r="A18" s="1">
        <f t="shared" si="4"/>
        <v>13</v>
      </c>
      <c r="B18" s="4" t="s">
        <v>24</v>
      </c>
      <c r="C18" s="4" t="s">
        <v>25</v>
      </c>
      <c r="D18" s="4">
        <v>14</v>
      </c>
      <c r="E18" s="5"/>
      <c r="F18" s="5"/>
      <c r="G18" s="6">
        <f t="shared" si="3"/>
        <v>0</v>
      </c>
      <c r="H18" s="7">
        <f t="shared" si="0"/>
        <v>0</v>
      </c>
    </row>
    <row r="19" spans="1:8" ht="15.75">
      <c r="A19" s="1">
        <f t="shared" si="4"/>
        <v>14</v>
      </c>
      <c r="B19" s="4" t="s">
        <v>26</v>
      </c>
      <c r="C19" s="4" t="s">
        <v>17</v>
      </c>
      <c r="D19" s="4">
        <v>50</v>
      </c>
      <c r="E19" s="5"/>
      <c r="F19" s="5"/>
      <c r="G19" s="6">
        <f t="shared" si="3"/>
        <v>0</v>
      </c>
      <c r="H19" s="7">
        <f t="shared" si="0"/>
        <v>0</v>
      </c>
    </row>
    <row r="20" spans="1:8" ht="15.75">
      <c r="A20" s="1">
        <f t="shared" si="4"/>
        <v>15</v>
      </c>
      <c r="B20" s="4" t="s">
        <v>27</v>
      </c>
      <c r="C20" s="4" t="s">
        <v>17</v>
      </c>
      <c r="D20" s="4">
        <v>5</v>
      </c>
      <c r="E20" s="5"/>
      <c r="F20" s="5"/>
      <c r="G20" s="6">
        <f t="shared" si="3"/>
        <v>0</v>
      </c>
      <c r="H20" s="7">
        <f t="shared" si="0"/>
        <v>0</v>
      </c>
    </row>
    <row r="21" spans="1:8" ht="15.75">
      <c r="A21" s="1">
        <f t="shared" si="4"/>
        <v>16</v>
      </c>
      <c r="B21" s="4" t="s">
        <v>28</v>
      </c>
      <c r="C21" s="4" t="s">
        <v>29</v>
      </c>
      <c r="D21" s="4">
        <v>3</v>
      </c>
      <c r="E21" s="5"/>
      <c r="F21" s="5"/>
      <c r="G21" s="6">
        <f t="shared" si="3"/>
        <v>0</v>
      </c>
      <c r="H21" s="7">
        <f t="shared" si="0"/>
        <v>0</v>
      </c>
    </row>
    <row r="22" spans="1:8" ht="15.75">
      <c r="A22" s="1">
        <f t="shared" si="4"/>
        <v>17</v>
      </c>
      <c r="B22" s="4" t="s">
        <v>30</v>
      </c>
      <c r="C22" s="4" t="s">
        <v>10</v>
      </c>
      <c r="D22" s="4">
        <v>10</v>
      </c>
      <c r="E22" s="5"/>
      <c r="F22" s="5"/>
      <c r="G22" s="6">
        <f t="shared" si="3"/>
        <v>0</v>
      </c>
      <c r="H22" s="7">
        <f t="shared" si="0"/>
        <v>0</v>
      </c>
    </row>
    <row r="23" spans="1:8" ht="15.75">
      <c r="A23" s="1">
        <f t="shared" si="4"/>
        <v>18</v>
      </c>
      <c r="B23" s="4" t="s">
        <v>31</v>
      </c>
      <c r="C23" s="4" t="s">
        <v>10</v>
      </c>
      <c r="D23" s="4">
        <v>15</v>
      </c>
      <c r="E23" s="5"/>
      <c r="F23" s="5"/>
      <c r="G23" s="6">
        <f t="shared" si="3"/>
        <v>0</v>
      </c>
      <c r="H23" s="7">
        <f t="shared" si="0"/>
        <v>0</v>
      </c>
    </row>
    <row r="24" spans="1:8" ht="15.75">
      <c r="A24" s="1">
        <f t="shared" si="4"/>
        <v>19</v>
      </c>
      <c r="B24" s="4" t="s">
        <v>32</v>
      </c>
      <c r="C24" s="4" t="s">
        <v>29</v>
      </c>
      <c r="D24" s="4">
        <v>10</v>
      </c>
      <c r="E24" s="5"/>
      <c r="F24" s="5"/>
      <c r="G24" s="6">
        <f t="shared" si="3"/>
        <v>0</v>
      </c>
      <c r="H24" s="7">
        <f t="shared" si="0"/>
        <v>0</v>
      </c>
    </row>
    <row r="25" spans="1:8" ht="15.75">
      <c r="A25" s="1">
        <f t="shared" si="4"/>
        <v>20</v>
      </c>
      <c r="B25" s="4" t="s">
        <v>33</v>
      </c>
      <c r="C25" s="23" t="s">
        <v>34</v>
      </c>
      <c r="D25" s="23">
        <v>15</v>
      </c>
      <c r="E25" s="24"/>
      <c r="F25" s="24"/>
      <c r="G25" s="6">
        <f t="shared" si="3"/>
        <v>0</v>
      </c>
      <c r="H25" s="7">
        <f t="shared" si="0"/>
        <v>0</v>
      </c>
    </row>
    <row r="26" spans="1:8" ht="15.75">
      <c r="A26" s="1">
        <f t="shared" si="4"/>
        <v>21</v>
      </c>
      <c r="B26" s="22" t="s">
        <v>35</v>
      </c>
      <c r="C26" s="20" t="s">
        <v>13</v>
      </c>
      <c r="D26" s="20">
        <v>10</v>
      </c>
      <c r="E26" s="21"/>
      <c r="F26" s="21"/>
      <c r="G26" s="6">
        <f t="shared" si="3"/>
        <v>0</v>
      </c>
      <c r="H26" s="7">
        <f t="shared" si="0"/>
        <v>0</v>
      </c>
    </row>
    <row r="27" spans="1:8" ht="15.75">
      <c r="A27" s="1">
        <f t="shared" si="4"/>
        <v>22</v>
      </c>
      <c r="B27" s="22" t="s">
        <v>36</v>
      </c>
      <c r="C27" s="20" t="s">
        <v>13</v>
      </c>
      <c r="D27" s="20">
        <v>15</v>
      </c>
      <c r="E27" s="21"/>
      <c r="F27" s="21"/>
      <c r="G27" s="6">
        <f t="shared" si="3"/>
        <v>0</v>
      </c>
      <c r="H27" s="7">
        <f t="shared" si="0"/>
        <v>0</v>
      </c>
    </row>
    <row r="28" spans="1:8" ht="15.75">
      <c r="A28" s="8"/>
      <c r="B28" s="16" t="s">
        <v>37</v>
      </c>
      <c r="C28" s="25"/>
      <c r="D28" s="25"/>
      <c r="E28" s="25"/>
      <c r="F28" s="25"/>
      <c r="G28" s="19">
        <f>SUM(G6:G25)</f>
        <v>0</v>
      </c>
      <c r="H28" s="19">
        <f>SUM(H6:H25)</f>
        <v>0</v>
      </c>
    </row>
    <row r="29" spans="1:8" ht="15.75">
      <c r="A29" s="9"/>
      <c r="B29" s="10" t="s">
        <v>38</v>
      </c>
      <c r="C29" s="13"/>
      <c r="D29" s="13"/>
      <c r="E29" s="13"/>
      <c r="F29" s="13"/>
      <c r="G29" s="26">
        <f>SUM(H28-G28)</f>
        <v>0</v>
      </c>
      <c r="H29" s="26"/>
    </row>
    <row r="30" spans="1:8" ht="15.75">
      <c r="A30" s="9"/>
      <c r="B30" s="10" t="s">
        <v>39</v>
      </c>
      <c r="C30" s="11"/>
      <c r="D30" s="11"/>
      <c r="E30" s="12"/>
      <c r="F30" s="13"/>
      <c r="G30" s="26"/>
      <c r="H30" s="26">
        <f>H28</f>
        <v>0</v>
      </c>
    </row>
    <row r="31" spans="1:8" ht="15.75">
      <c r="A31" s="9"/>
      <c r="C31" s="11"/>
      <c r="D31" s="11"/>
      <c r="E31" s="12"/>
      <c r="F31" s="13"/>
      <c r="G31" s="14"/>
      <c r="H31" s="14"/>
    </row>
    <row r="32" spans="1:8" ht="33" customHeight="1">
      <c r="A32" s="9"/>
      <c r="B32" s="33" t="s">
        <v>40</v>
      </c>
      <c r="C32" s="34"/>
      <c r="D32" s="34"/>
      <c r="E32" s="34"/>
      <c r="F32" s="34"/>
      <c r="G32" s="34"/>
      <c r="H32" s="34"/>
    </row>
    <row r="33" spans="1:8" ht="92.25" customHeight="1">
      <c r="A33" s="9"/>
      <c r="B33" s="33" t="s">
        <v>41</v>
      </c>
      <c r="C33" s="35"/>
      <c r="D33" s="35"/>
      <c r="E33" s="35"/>
      <c r="F33" s="35"/>
      <c r="G33" s="35"/>
      <c r="H33" s="35"/>
    </row>
    <row r="34" spans="1:8" ht="44.25" customHeight="1">
      <c r="A34" s="9"/>
      <c r="B34" s="28" t="s">
        <v>42</v>
      </c>
      <c r="C34" s="28"/>
      <c r="D34" s="28"/>
      <c r="E34" s="28"/>
      <c r="F34" s="28"/>
      <c r="G34" s="28"/>
      <c r="H34" s="28"/>
    </row>
    <row r="35" spans="1:8" ht="28.5" customHeight="1">
      <c r="A35" s="9"/>
      <c r="B35" s="28" t="s">
        <v>43</v>
      </c>
      <c r="C35" s="28"/>
      <c r="D35" s="28"/>
      <c r="E35" s="28"/>
      <c r="F35" s="28"/>
      <c r="G35" s="28"/>
      <c r="H35" s="28"/>
    </row>
    <row r="36" spans="1:8" ht="15.75">
      <c r="A36" s="12"/>
      <c r="B36" s="32" t="s">
        <v>44</v>
      </c>
      <c r="C36" s="32"/>
      <c r="D36" s="32"/>
      <c r="E36" s="32"/>
      <c r="F36" s="32"/>
      <c r="G36" s="32"/>
      <c r="H36" s="32"/>
    </row>
    <row r="37" spans="1:8" ht="44.25" customHeight="1">
      <c r="A37" s="12"/>
      <c r="B37" s="29" t="s">
        <v>45</v>
      </c>
      <c r="C37" s="27"/>
      <c r="D37" s="27"/>
      <c r="E37" s="27"/>
      <c r="F37" s="27"/>
      <c r="G37" s="27"/>
      <c r="H37" s="27"/>
    </row>
    <row r="38" spans="1:8" ht="30" customHeight="1">
      <c r="A38" s="15"/>
      <c r="B38" s="31" t="s">
        <v>46</v>
      </c>
      <c r="C38" s="31"/>
      <c r="D38" s="31"/>
      <c r="E38" s="31"/>
      <c r="F38" s="31"/>
      <c r="G38" s="31"/>
      <c r="H38" s="31"/>
    </row>
    <row r="39" spans="1:8" ht="51.75" customHeight="1">
      <c r="A39" s="15"/>
      <c r="B39" s="30" t="s">
        <v>47</v>
      </c>
      <c r="C39" s="30"/>
      <c r="D39" s="30"/>
      <c r="E39" s="30"/>
      <c r="F39" s="30"/>
      <c r="G39" s="30"/>
      <c r="H39" s="30"/>
    </row>
    <row r="40" spans="1:8" ht="19.5" customHeight="1">
      <c r="A40" s="12"/>
      <c r="B40" s="27" t="s">
        <v>48</v>
      </c>
      <c r="C40" s="27"/>
      <c r="D40" s="27"/>
      <c r="E40" s="27"/>
      <c r="F40" s="27"/>
      <c r="G40" s="27"/>
      <c r="H40" s="27"/>
    </row>
    <row r="41" spans="1:8" ht="29.25" customHeight="1">
      <c r="A41" s="12"/>
      <c r="B41" s="27" t="s">
        <v>49</v>
      </c>
      <c r="C41" s="27"/>
      <c r="D41" s="27"/>
      <c r="E41" s="27"/>
      <c r="F41" s="27"/>
      <c r="G41" s="27"/>
      <c r="H41" s="27"/>
    </row>
    <row r="43" spans="1:8">
      <c r="B43" s="45" t="s">
        <v>50</v>
      </c>
      <c r="C43" s="45"/>
      <c r="D43" s="45" t="s">
        <v>51</v>
      </c>
      <c r="E43" s="45" t="s">
        <v>52</v>
      </c>
      <c r="F43" s="45" t="s">
        <v>53</v>
      </c>
      <c r="G43" s="45"/>
      <c r="H43" s="45"/>
    </row>
    <row r="44" spans="1:8">
      <c r="B44" s="45"/>
      <c r="C44" s="45"/>
      <c r="D44" s="45"/>
      <c r="E44" s="45"/>
      <c r="F44" s="45"/>
      <c r="G44" s="45"/>
      <c r="H44" s="45"/>
    </row>
  </sheetData>
  <mergeCells count="19">
    <mergeCell ref="B32:H32"/>
    <mergeCell ref="B33:H3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B40:H40"/>
    <mergeCell ref="B34:H34"/>
    <mergeCell ref="B41:H41"/>
    <mergeCell ref="B37:H37"/>
    <mergeCell ref="B35:H35"/>
    <mergeCell ref="B39:H39"/>
    <mergeCell ref="B38:H38"/>
    <mergeCell ref="B36:H36"/>
  </mergeCells>
  <printOptions horizontalCentered="1" gridLines="1"/>
  <pageMargins left="0.45" right="0.45" top="0.55000000000000004" bottom="0.5" header="0.55000000000000004" footer="0.3"/>
  <pageSetup paperSize="9" fitToWidth="0" fitToHeight="0" orientation="portrait" r:id="rId1"/>
  <headerFooter>
    <oddHeader>&amp;R&amp;F/Office supply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supply/kancel materijal</dc:title>
  <dc:subject/>
  <dc:creator>Windows User</dc:creator>
  <cp:keywords/>
  <dc:description/>
  <cp:lastModifiedBy>Osnovna skola/Elementary school Vuk Karadzic Adasevci</cp:lastModifiedBy>
  <cp:revision/>
  <dcterms:created xsi:type="dcterms:W3CDTF">2021-04-26T10:04:40Z</dcterms:created>
  <dcterms:modified xsi:type="dcterms:W3CDTF">2025-02-14T10:25:04Z</dcterms:modified>
  <cp:category/>
  <cp:contentStatus/>
</cp:coreProperties>
</file>